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1236231\Desktop\"/>
    </mc:Choice>
  </mc:AlternateContent>
  <bookViews>
    <workbookView xWindow="0" yWindow="0" windowWidth="19200" windowHeight="7050"/>
  </bookViews>
  <sheets>
    <sheet name="SEJUSP (TDCO)" sheetId="1" r:id="rId1"/>
  </sheets>
  <definedNames>
    <definedName name="_xlnm._FilterDatabase" localSheetId="0" hidden="1">'SEJUSP (TDCO)'!#REF!</definedName>
    <definedName name="_xlnm.Print_Area" localSheetId="0">'SEJUSP (TDCO)'!$A$1:$N$21</definedName>
  </definedNames>
  <calcPr calcId="162913"/>
</workbook>
</file>

<file path=xl/calcChain.xml><?xml version="1.0" encoding="utf-8"?>
<calcChain xmlns="http://schemas.openxmlformats.org/spreadsheetml/2006/main">
  <c r="G10" i="1" l="1"/>
  <c r="G13" i="1"/>
  <c r="E20" i="1"/>
  <c r="D20" i="1"/>
  <c r="C20" i="1"/>
  <c r="F19" i="1"/>
  <c r="F18" i="1"/>
  <c r="F20" i="1"/>
</calcChain>
</file>

<file path=xl/sharedStrings.xml><?xml version="1.0" encoding="utf-8"?>
<sst xmlns="http://schemas.openxmlformats.org/spreadsheetml/2006/main" count="77" uniqueCount="49">
  <si>
    <t>EM CUMPRIMENTO AO ART. 16 DA LEI 12.232/2010</t>
  </si>
  <si>
    <t>MÊS</t>
  </si>
  <si>
    <t>ORGÃO DEMANDANTE</t>
  </si>
  <si>
    <t>CAMPANHA</t>
  </si>
  <si>
    <t>AGÊNCIA</t>
  </si>
  <si>
    <t>CNPJ AGÊNCIA</t>
  </si>
  <si>
    <t>NF AGÊNCIA</t>
  </si>
  <si>
    <t>VALOR NF AGÊNCIA</t>
  </si>
  <si>
    <t>VEÍCULO / FORNECEDOR</t>
  </si>
  <si>
    <t>CNPJ VEÍCULO</t>
  </si>
  <si>
    <t>TIPO DE SERVIÇO</t>
  </si>
  <si>
    <t>NF VEÍCULO</t>
  </si>
  <si>
    <t>VALOR PAGO VEÍC.</t>
  </si>
  <si>
    <t>MUNICÍPIO</t>
  </si>
  <si>
    <t>DATA PG.</t>
  </si>
  <si>
    <t>SEJUSP</t>
  </si>
  <si>
    <t>TOTAL</t>
  </si>
  <si>
    <t>FLD S.A.</t>
  </si>
  <si>
    <t>24.172.716/0001-34</t>
  </si>
  <si>
    <t>PRODUCAO GRÁFICA</t>
  </si>
  <si>
    <t>BELO HORIZONTE</t>
  </si>
  <si>
    <t>TOTAL GERAL</t>
  </si>
  <si>
    <t>CONSOLIDADO POR TIPO DE SERVIÇO</t>
  </si>
  <si>
    <t>TOTAL POR ITEM</t>
  </si>
  <si>
    <t>PRODUÇÃO GRÁFICA</t>
  </si>
  <si>
    <t>000320254691 - TDCO - FESP 2020/2024</t>
  </si>
  <si>
    <t>2025/3279</t>
  </si>
  <si>
    <t>GRAFICA E EDITORA EXPRESSA LTDA - EPP</t>
  </si>
  <si>
    <t>64.428.337/0001-87</t>
  </si>
  <si>
    <t>2025/574</t>
  </si>
  <si>
    <t>000220254691 - TDCO - FESP 2023/2024</t>
  </si>
  <si>
    <t>2025/3361</t>
  </si>
  <si>
    <t>INTERNO AGÊNCIA</t>
  </si>
  <si>
    <t>-</t>
  </si>
  <si>
    <t>2025/3362</t>
  </si>
  <si>
    <t>000420254691 - TDCO - FESP 2021/2024</t>
  </si>
  <si>
    <t>2025/3359</t>
  </si>
  <si>
    <t>INC. DIGITAL LTDA.</t>
  </si>
  <si>
    <t>22.404.350/0001-56</t>
  </si>
  <si>
    <t>WEB SITE</t>
  </si>
  <si>
    <t>2025/284</t>
  </si>
  <si>
    <t>2025/3360</t>
  </si>
  <si>
    <t>GRAFICA E EDITORA EXPRESSA LTDA</t>
  </si>
  <si>
    <t>2025/594</t>
  </si>
  <si>
    <t>SITE</t>
  </si>
  <si>
    <t>OUTUBRO</t>
  </si>
  <si>
    <t>NOVEMBRO</t>
  </si>
  <si>
    <t>DEZEMBRO</t>
  </si>
  <si>
    <t>RELAÇÃO DOS VALORES PAGOS A FORNECEDORES E VEÍCULOS NO QUARTO TRIMESTRE/2025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</si>
</sst>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6" formatCode="&quot;R$&quot;\ #,##0.00;\-&quot;R$&quot;\ #,##0.00"/>
    <numFmt numFmtId="167" formatCode="&quot;R$&quot;\ #,##0.00;[Red]\-&quot;R$&quot;\ #,##0.00"/>
    <numFmt numFmtId="169" formatCode="_-&quot;R$&quot;\ * #,##0.00_-;\-&quot;R$&quot;\ * #,##0.00_-;_-&quot;R$&quot;\ * &quot;-&quot;??_-;_-@_-"/>
    <numFmt numFmtId="170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2" borderId="0" xfId="0" applyFill="1" applyAlignment="1">
      <alignment vertical="center"/>
    </xf>
    <xf numFmtId="14" fontId="6" fillId="3" borderId="0" xfId="0" applyNumberFormat="1" applyFont="1" applyFill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14" fontId="6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0" fontId="0" fillId="2" borderId="0" xfId="0" applyNumberFormat="1" applyFill="1" applyAlignment="1">
      <alignment horizontal="right" vertical="center"/>
    </xf>
    <xf numFmtId="166" fontId="0" fillId="0" borderId="0" xfId="0" applyNumberFormat="1" applyAlignment="1">
      <alignment horizontal="center" vertical="center"/>
    </xf>
    <xf numFmtId="170" fontId="1" fillId="0" borderId="0" xfId="0" applyNumberFormat="1" applyFont="1" applyAlignment="1">
      <alignment horizontal="right" vertical="center"/>
    </xf>
    <xf numFmtId="170" fontId="8" fillId="3" borderId="0" xfId="0" applyNumberFormat="1" applyFont="1" applyFill="1" applyAlignment="1">
      <alignment horizontal="right" vertical="center"/>
    </xf>
    <xf numFmtId="170" fontId="9" fillId="0" borderId="0" xfId="0" applyNumberFormat="1" applyFont="1" applyAlignment="1">
      <alignment horizontal="right" vertical="center"/>
    </xf>
    <xf numFmtId="170" fontId="0" fillId="0" borderId="0" xfId="0" applyNumberFormat="1" applyAlignment="1">
      <alignment horizontal="right" vertical="center"/>
    </xf>
    <xf numFmtId="170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0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0" fontId="8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70" fontId="8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170" fontId="8" fillId="0" borderId="5" xfId="0" applyNumberFormat="1" applyFont="1" applyBorder="1" applyAlignment="1">
      <alignment horizontal="right" vertical="center"/>
    </xf>
    <xf numFmtId="1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7" fontId="9" fillId="0" borderId="0" xfId="0" applyNumberFormat="1" applyFont="1" applyAlignment="1">
      <alignment horizontal="right" vertical="center"/>
    </xf>
    <xf numFmtId="166" fontId="3" fillId="0" borderId="6" xfId="0" applyNumberFormat="1" applyFont="1" applyBorder="1" applyAlignment="1">
      <alignment horizontal="right" vertical="center"/>
    </xf>
    <xf numFmtId="0" fontId="0" fillId="0" borderId="7" xfId="0" applyBorder="1" applyAlignment="1">
      <alignment horizontal="center" vertical="center" wrapText="1"/>
    </xf>
    <xf numFmtId="170" fontId="8" fillId="0" borderId="2" xfId="0" applyNumberFormat="1" applyFont="1" applyBorder="1" applyAlignment="1">
      <alignment horizontal="right" vertical="center" wrapText="1"/>
    </xf>
    <xf numFmtId="170" fontId="0" fillId="0" borderId="7" xfId="0" applyNumberFormat="1" applyBorder="1" applyAlignment="1">
      <alignment horizontal="righ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167" fontId="10" fillId="0" borderId="7" xfId="3" applyNumberFormat="1" applyFont="1" applyBorder="1" applyAlignment="1">
      <alignment horizontal="right" vertical="center" wrapText="1"/>
    </xf>
    <xf numFmtId="0" fontId="10" fillId="0" borderId="7" xfId="3" applyFont="1" applyBorder="1" applyAlignment="1">
      <alignment horizontal="left" vertical="center" wrapText="1"/>
    </xf>
    <xf numFmtId="0" fontId="10" fillId="0" borderId="7" xfId="3" applyFont="1" applyBorder="1" applyAlignment="1">
      <alignment horizontal="right" vertical="center" wrapText="1"/>
    </xf>
    <xf numFmtId="14" fontId="10" fillId="0" borderId="6" xfId="3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7" fontId="10" fillId="0" borderId="10" xfId="3" applyNumberFormat="1" applyFont="1" applyBorder="1" applyAlignment="1">
      <alignment horizontal="right" vertical="center" wrapText="1"/>
    </xf>
    <xf numFmtId="0" fontId="10" fillId="0" borderId="10" xfId="3" applyFont="1" applyBorder="1" applyAlignment="1">
      <alignment horizontal="left" vertical="center" wrapText="1"/>
    </xf>
    <xf numFmtId="0" fontId="10" fillId="0" borderId="10" xfId="3" applyFont="1" applyBorder="1" applyAlignment="1">
      <alignment horizontal="right" vertical="center" wrapText="1"/>
    </xf>
    <xf numFmtId="14" fontId="10" fillId="0" borderId="20" xfId="3" applyNumberFormat="1" applyFont="1" applyBorder="1" applyAlignment="1">
      <alignment horizontal="center" vertical="center" wrapText="1"/>
    </xf>
    <xf numFmtId="170" fontId="3" fillId="0" borderId="10" xfId="0" applyNumberFormat="1" applyFont="1" applyBorder="1" applyAlignment="1">
      <alignment horizontal="right" vertical="center" wrapText="1"/>
    </xf>
    <xf numFmtId="170" fontId="3" fillId="0" borderId="20" xfId="0" applyNumberFormat="1" applyFont="1" applyBorder="1" applyAlignment="1">
      <alignment horizontal="right" vertical="center" wrapText="1"/>
    </xf>
    <xf numFmtId="1" fontId="0" fillId="0" borderId="18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" fontId="8" fillId="0" borderId="9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/>
    </xf>
    <xf numFmtId="14" fontId="8" fillId="0" borderId="16" xfId="0" applyNumberFormat="1" applyFont="1" applyBorder="1" applyAlignment="1">
      <alignment horizontal="center" vertical="center"/>
    </xf>
    <xf numFmtId="14" fontId="8" fillId="0" borderId="17" xfId="0" applyNumberFormat="1" applyFont="1" applyBorder="1" applyAlignment="1">
      <alignment horizontal="center" vertical="center"/>
    </xf>
  </cellXfs>
  <cellStyles count="4">
    <cellStyle name="Moeda 2" xfId="1"/>
    <cellStyle name="Moeda 4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showGridLines="0" tabSelected="1" view="pageBreakPreview" zoomScale="80" zoomScaleNormal="80" zoomScaleSheetLayoutView="80" workbookViewId="0">
      <selection activeCell="D32" sqref="D32"/>
    </sheetView>
  </sheetViews>
  <sheetFormatPr defaultRowHeight="15" x14ac:dyDescent="0.25"/>
  <cols>
    <col min="1" max="1" width="5.28515625" style="3" bestFit="1" customWidth="1"/>
    <col min="2" max="2" width="15" style="1" customWidth="1"/>
    <col min="3" max="3" width="42" style="1" customWidth="1"/>
    <col min="4" max="4" width="29.85546875" style="22" customWidth="1"/>
    <col min="5" max="5" width="23.28515625" style="1" customWidth="1"/>
    <col min="6" max="6" width="21.5703125" style="4" bestFit="1" customWidth="1"/>
    <col min="7" max="7" width="21.42578125" style="27" bestFit="1" customWidth="1"/>
    <col min="8" max="8" width="63.5703125" style="6" customWidth="1"/>
    <col min="9" max="9" width="21.42578125" style="1" customWidth="1"/>
    <col min="10" max="10" width="21.42578125" style="6" customWidth="1"/>
    <col min="11" max="11" width="22.42578125" style="5" customWidth="1"/>
    <col min="12" max="12" width="21" style="28" bestFit="1" customWidth="1"/>
    <col min="13" max="13" width="32" style="1" bestFit="1" customWidth="1"/>
    <col min="14" max="14" width="11.85546875" style="7" customWidth="1"/>
    <col min="15" max="16384" width="9.140625" style="2"/>
  </cols>
  <sheetData>
    <row r="1" spans="1:14" s="10" customFormat="1" ht="15" customHeight="1" x14ac:dyDescent="0.25">
      <c r="A1" s="83" t="s">
        <v>48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s="10" customFormat="1" ht="15" customHeight="1" x14ac:dyDescent="0.2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10" customFormat="1" ht="15" customHeight="1" thickBot="1" x14ac:dyDescent="0.3">
      <c r="A3" s="12"/>
      <c r="B3" s="9"/>
      <c r="C3" s="12"/>
      <c r="D3" s="20"/>
      <c r="E3" s="12"/>
      <c r="F3" s="12"/>
      <c r="G3" s="25"/>
      <c r="H3" s="8"/>
      <c r="I3" s="12"/>
      <c r="J3" s="8"/>
      <c r="K3" s="11"/>
      <c r="L3" s="29"/>
      <c r="M3" s="12"/>
      <c r="N3" s="12"/>
    </row>
    <row r="4" spans="1:14" s="35" customFormat="1" ht="35.25" customHeight="1" x14ac:dyDescent="0.25">
      <c r="A4" s="31" t="s">
        <v>1</v>
      </c>
      <c r="B4" s="32" t="s">
        <v>2</v>
      </c>
      <c r="C4" s="32" t="s">
        <v>3</v>
      </c>
      <c r="D4" s="32" t="s">
        <v>4</v>
      </c>
      <c r="E4" s="32" t="s">
        <v>5</v>
      </c>
      <c r="F4" s="32" t="s">
        <v>6</v>
      </c>
      <c r="G4" s="54" t="s">
        <v>7</v>
      </c>
      <c r="H4" s="32" t="s">
        <v>8</v>
      </c>
      <c r="I4" s="32" t="s">
        <v>9</v>
      </c>
      <c r="J4" s="32" t="s">
        <v>10</v>
      </c>
      <c r="K4" s="32" t="s">
        <v>11</v>
      </c>
      <c r="L4" s="33" t="s">
        <v>12</v>
      </c>
      <c r="M4" s="32" t="s">
        <v>13</v>
      </c>
      <c r="N4" s="34" t="s">
        <v>14</v>
      </c>
    </row>
    <row r="5" spans="1:14" x14ac:dyDescent="0.25">
      <c r="A5" s="71">
        <v>10</v>
      </c>
      <c r="B5" s="56" t="s">
        <v>15</v>
      </c>
      <c r="C5" s="57" t="s">
        <v>30</v>
      </c>
      <c r="D5" s="57" t="s">
        <v>17</v>
      </c>
      <c r="E5" s="53" t="s">
        <v>18</v>
      </c>
      <c r="F5" s="57" t="s">
        <v>31</v>
      </c>
      <c r="G5" s="58">
        <v>3429</v>
      </c>
      <c r="H5" s="59" t="s">
        <v>32</v>
      </c>
      <c r="I5" s="57" t="s">
        <v>33</v>
      </c>
      <c r="J5" s="57" t="s">
        <v>33</v>
      </c>
      <c r="K5" s="60" t="s">
        <v>33</v>
      </c>
      <c r="L5" s="58">
        <v>0</v>
      </c>
      <c r="M5" s="57" t="s">
        <v>33</v>
      </c>
      <c r="N5" s="61">
        <v>45971</v>
      </c>
    </row>
    <row r="6" spans="1:14" x14ac:dyDescent="0.25">
      <c r="A6" s="72"/>
      <c r="B6" s="56" t="s">
        <v>15</v>
      </c>
      <c r="C6" s="57" t="s">
        <v>30</v>
      </c>
      <c r="D6" s="57" t="s">
        <v>17</v>
      </c>
      <c r="E6" s="53" t="s">
        <v>18</v>
      </c>
      <c r="F6" s="57" t="s">
        <v>34</v>
      </c>
      <c r="G6" s="58">
        <v>1773.6</v>
      </c>
      <c r="H6" s="59" t="s">
        <v>32</v>
      </c>
      <c r="I6" s="57" t="s">
        <v>33</v>
      </c>
      <c r="J6" s="57" t="s">
        <v>33</v>
      </c>
      <c r="K6" s="60" t="s">
        <v>33</v>
      </c>
      <c r="L6" s="58">
        <v>0</v>
      </c>
      <c r="M6" s="57" t="s">
        <v>33</v>
      </c>
      <c r="N6" s="61">
        <v>45971</v>
      </c>
    </row>
    <row r="7" spans="1:14" x14ac:dyDescent="0.25">
      <c r="A7" s="72"/>
      <c r="B7" s="56" t="s">
        <v>15</v>
      </c>
      <c r="C7" s="57" t="s">
        <v>30</v>
      </c>
      <c r="D7" s="57" t="s">
        <v>17</v>
      </c>
      <c r="E7" s="53" t="s">
        <v>18</v>
      </c>
      <c r="F7" s="57" t="s">
        <v>41</v>
      </c>
      <c r="G7" s="58">
        <v>71800</v>
      </c>
      <c r="H7" s="59" t="s">
        <v>42</v>
      </c>
      <c r="I7" s="57" t="s">
        <v>28</v>
      </c>
      <c r="J7" s="57" t="s">
        <v>24</v>
      </c>
      <c r="K7" s="60" t="s">
        <v>43</v>
      </c>
      <c r="L7" s="58">
        <v>48000</v>
      </c>
      <c r="M7" s="57" t="s">
        <v>20</v>
      </c>
      <c r="N7" s="61">
        <v>45971</v>
      </c>
    </row>
    <row r="8" spans="1:14" x14ac:dyDescent="0.25">
      <c r="A8" s="72"/>
      <c r="B8" s="56" t="s">
        <v>15</v>
      </c>
      <c r="C8" s="57" t="s">
        <v>25</v>
      </c>
      <c r="D8" s="57" t="s">
        <v>17</v>
      </c>
      <c r="E8" s="53" t="s">
        <v>18</v>
      </c>
      <c r="F8" s="57" t="s">
        <v>26</v>
      </c>
      <c r="G8" s="58">
        <v>55362.5</v>
      </c>
      <c r="H8" s="59" t="s">
        <v>27</v>
      </c>
      <c r="I8" s="57" t="s">
        <v>28</v>
      </c>
      <c r="J8" s="57" t="s">
        <v>19</v>
      </c>
      <c r="K8" s="60" t="s">
        <v>29</v>
      </c>
      <c r="L8" s="58">
        <v>51500</v>
      </c>
      <c r="M8" s="57" t="s">
        <v>20</v>
      </c>
      <c r="N8" s="61">
        <v>45971</v>
      </c>
    </row>
    <row r="9" spans="1:14" ht="15.75" thickBot="1" x14ac:dyDescent="0.3">
      <c r="A9" s="73"/>
      <c r="B9" s="62" t="s">
        <v>15</v>
      </c>
      <c r="C9" s="63" t="s">
        <v>35</v>
      </c>
      <c r="D9" s="63" t="s">
        <v>17</v>
      </c>
      <c r="E9" s="64" t="s">
        <v>18</v>
      </c>
      <c r="F9" s="63" t="s">
        <v>36</v>
      </c>
      <c r="G9" s="65">
        <v>35367.5</v>
      </c>
      <c r="H9" s="66" t="s">
        <v>37</v>
      </c>
      <c r="I9" s="63" t="s">
        <v>38</v>
      </c>
      <c r="J9" s="63" t="s">
        <v>39</v>
      </c>
      <c r="K9" s="67" t="s">
        <v>40</v>
      </c>
      <c r="L9" s="65">
        <v>32900</v>
      </c>
      <c r="M9" s="63" t="s">
        <v>20</v>
      </c>
      <c r="N9" s="68">
        <v>45971</v>
      </c>
    </row>
    <row r="10" spans="1:14" s="45" customFormat="1" ht="30" customHeight="1" thickBot="1" x14ac:dyDescent="0.3">
      <c r="A10" s="86" t="s">
        <v>16</v>
      </c>
      <c r="B10" s="87"/>
      <c r="C10" s="87"/>
      <c r="D10" s="87"/>
      <c r="E10" s="87"/>
      <c r="F10" s="87"/>
      <c r="G10" s="36">
        <f>SUM(G5:G9)</f>
        <v>167732.6</v>
      </c>
      <c r="H10" s="42"/>
      <c r="I10" s="43"/>
      <c r="J10" s="42"/>
      <c r="K10" s="44"/>
      <c r="L10" s="40"/>
      <c r="M10" s="43"/>
      <c r="N10" s="43"/>
    </row>
    <row r="11" spans="1:14" s="13" customFormat="1" x14ac:dyDescent="0.25">
      <c r="A11" s="15"/>
      <c r="B11" s="16"/>
      <c r="C11" s="14"/>
      <c r="D11" s="21"/>
      <c r="E11" s="14"/>
      <c r="F11" s="14"/>
      <c r="G11" s="26"/>
      <c r="H11" s="17"/>
      <c r="I11" s="18"/>
      <c r="J11" s="17"/>
      <c r="K11" s="19"/>
      <c r="L11" s="23"/>
      <c r="M11" s="18"/>
      <c r="N11" s="18"/>
    </row>
    <row r="12" spans="1:14" s="13" customFormat="1" ht="15.75" thickBot="1" x14ac:dyDescent="0.3">
      <c r="A12" s="15"/>
      <c r="B12" s="16"/>
      <c r="C12" s="14"/>
      <c r="D12" s="21"/>
      <c r="E12" s="14"/>
      <c r="F12" s="14"/>
      <c r="G12" s="26"/>
      <c r="H12" s="17"/>
      <c r="I12" s="18"/>
      <c r="J12" s="17"/>
      <c r="K12" s="19"/>
      <c r="L12" s="23"/>
      <c r="M12" s="18"/>
      <c r="N12" s="18"/>
    </row>
    <row r="13" spans="1:14" s="41" customFormat="1" ht="30" customHeight="1" thickBot="1" x14ac:dyDescent="0.3">
      <c r="A13" s="84" t="s">
        <v>21</v>
      </c>
      <c r="B13" s="85"/>
      <c r="C13" s="85"/>
      <c r="D13" s="85"/>
      <c r="E13" s="85"/>
      <c r="F13" s="85"/>
      <c r="G13" s="46">
        <f>G10</f>
        <v>167732.6</v>
      </c>
      <c r="H13" s="37"/>
      <c r="I13" s="38"/>
      <c r="J13" s="37"/>
      <c r="K13" s="39"/>
      <c r="L13" s="27"/>
      <c r="M13" s="38"/>
      <c r="N13" s="38"/>
    </row>
    <row r="14" spans="1:14" s="41" customFormat="1" x14ac:dyDescent="0.25">
      <c r="A14" s="47"/>
      <c r="B14" s="38"/>
      <c r="C14" s="38"/>
      <c r="D14" s="30"/>
      <c r="E14" s="38"/>
      <c r="F14" s="43"/>
      <c r="G14" s="27"/>
      <c r="H14" s="37"/>
      <c r="I14" s="38"/>
      <c r="J14" s="37"/>
      <c r="K14" s="39"/>
      <c r="L14" s="27"/>
      <c r="M14" s="38"/>
      <c r="N14" s="48"/>
    </row>
    <row r="15" spans="1:14" s="41" customFormat="1" ht="15.75" thickBot="1" x14ac:dyDescent="0.3">
      <c r="A15" s="47"/>
      <c r="B15" s="38"/>
      <c r="C15" s="38"/>
      <c r="D15" s="30"/>
      <c r="E15" s="38"/>
      <c r="F15" s="43"/>
      <c r="G15" s="27"/>
      <c r="H15" s="37"/>
      <c r="I15" s="38"/>
      <c r="J15" s="37"/>
      <c r="K15" s="39"/>
      <c r="L15" s="27"/>
      <c r="M15" s="38"/>
      <c r="N15" s="48"/>
    </row>
    <row r="16" spans="1:14" s="41" customFormat="1" ht="20.100000000000001" customHeight="1" thickBot="1" x14ac:dyDescent="0.3">
      <c r="A16" s="80" t="s">
        <v>22</v>
      </c>
      <c r="B16" s="81"/>
      <c r="C16" s="81"/>
      <c r="D16" s="81"/>
      <c r="E16" s="81"/>
      <c r="F16" s="82"/>
      <c r="G16" s="27"/>
      <c r="H16" s="37"/>
      <c r="I16" s="38"/>
      <c r="J16" s="37"/>
      <c r="K16" s="39"/>
      <c r="L16" s="27"/>
      <c r="M16" s="38"/>
      <c r="N16" s="48"/>
    </row>
    <row r="17" spans="1:14" s="41" customFormat="1" ht="20.100000000000001" customHeight="1" x14ac:dyDescent="0.25">
      <c r="A17" s="78" t="s">
        <v>10</v>
      </c>
      <c r="B17" s="79"/>
      <c r="C17" s="49" t="s">
        <v>45</v>
      </c>
      <c r="D17" s="32" t="s">
        <v>46</v>
      </c>
      <c r="E17" s="49" t="s">
        <v>47</v>
      </c>
      <c r="F17" s="50" t="s">
        <v>23</v>
      </c>
      <c r="G17" s="27"/>
      <c r="H17" s="37"/>
      <c r="I17" s="38"/>
      <c r="J17" s="37"/>
      <c r="K17" s="39"/>
      <c r="L17" s="27"/>
      <c r="M17" s="38"/>
      <c r="N17" s="48"/>
    </row>
    <row r="18" spans="1:14" s="41" customFormat="1" ht="20.100000000000001" customHeight="1" x14ac:dyDescent="0.25">
      <c r="A18" s="74" t="s">
        <v>24</v>
      </c>
      <c r="B18" s="75"/>
      <c r="C18" s="55">
        <v>99500</v>
      </c>
      <c r="D18" s="55">
        <v>0</v>
      </c>
      <c r="E18" s="55">
        <v>0</v>
      </c>
      <c r="F18" s="52">
        <f>SUM(C18:E18)</f>
        <v>99500</v>
      </c>
      <c r="G18" s="27"/>
      <c r="H18" s="38"/>
      <c r="I18" s="37"/>
      <c r="J18" s="39"/>
      <c r="K18" s="51"/>
      <c r="L18" s="27"/>
      <c r="M18" s="48"/>
    </row>
    <row r="19" spans="1:14" s="41" customFormat="1" ht="20.100000000000001" customHeight="1" x14ac:dyDescent="0.25">
      <c r="A19" s="74" t="s">
        <v>44</v>
      </c>
      <c r="B19" s="75"/>
      <c r="C19" s="55">
        <v>32900</v>
      </c>
      <c r="D19" s="55">
        <v>0</v>
      </c>
      <c r="E19" s="55">
        <v>0</v>
      </c>
      <c r="F19" s="52">
        <f>SUM(C19:E19)</f>
        <v>32900</v>
      </c>
      <c r="G19" s="27"/>
      <c r="H19" s="38"/>
      <c r="I19" s="37"/>
      <c r="J19" s="39"/>
      <c r="K19" s="51"/>
      <c r="L19" s="27"/>
      <c r="M19" s="48"/>
    </row>
    <row r="20" spans="1:14" s="41" customFormat="1" ht="20.100000000000001" customHeight="1" thickBot="1" x14ac:dyDescent="0.3">
      <c r="A20" s="76" t="s">
        <v>16</v>
      </c>
      <c r="B20" s="77"/>
      <c r="C20" s="69">
        <f>SUM(C18:C19)</f>
        <v>132400</v>
      </c>
      <c r="D20" s="69">
        <f>SUM(D18:D19)</f>
        <v>0</v>
      </c>
      <c r="E20" s="69">
        <f>SUM(E18:E19)</f>
        <v>0</v>
      </c>
      <c r="F20" s="70">
        <f>SUM(F18:F19)</f>
        <v>132400</v>
      </c>
      <c r="G20" s="27"/>
      <c r="H20" s="37"/>
      <c r="I20" s="38"/>
      <c r="J20" s="37"/>
      <c r="K20" s="39"/>
      <c r="L20" s="27"/>
      <c r="M20" s="38"/>
      <c r="N20" s="48"/>
    </row>
    <row r="22" spans="1:14" x14ac:dyDescent="0.25">
      <c r="C22" s="24"/>
      <c r="E22" s="24"/>
    </row>
  </sheetData>
  <mergeCells count="10">
    <mergeCell ref="A5:A9"/>
    <mergeCell ref="A19:B19"/>
    <mergeCell ref="A20:B20"/>
    <mergeCell ref="A17:B17"/>
    <mergeCell ref="A16:F16"/>
    <mergeCell ref="A1:N1"/>
    <mergeCell ref="A2:N2"/>
    <mergeCell ref="A13:F13"/>
    <mergeCell ref="A10:F10"/>
    <mergeCell ref="A18:B18"/>
  </mergeCells>
  <pageMargins left="0" right="0" top="0.19685039370078741" bottom="0.19685039370078741" header="0.51181102362204722" footer="0.51181102362204722"/>
  <pageSetup paperSize="9" scale="4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C0186C8E9FA74D83F277E9BE079231" ma:contentTypeVersion="18" ma:contentTypeDescription="Crie um novo documento." ma:contentTypeScope="" ma:versionID="72bb49fb1f7dfddd425d776b067b9466">
  <xsd:schema xmlns:xsd="http://www.w3.org/2001/XMLSchema" xmlns:xs="http://www.w3.org/2001/XMLSchema" xmlns:p="http://schemas.microsoft.com/office/2006/metadata/properties" xmlns:ns2="ea675271-e153-4515-aa4c-f802e0710980" xmlns:ns3="414d09f0-56df-423b-92e5-75650b3356a2" targetNamespace="http://schemas.microsoft.com/office/2006/metadata/properties" ma:root="true" ma:fieldsID="68a9994328eadc7d3c40091782c2c3e1" ns2:_="" ns3:_="">
    <xsd:import namespace="ea675271-e153-4515-aa4c-f802e0710980"/>
    <xsd:import namespace="414d09f0-56df-423b-92e5-75650b335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675271-e153-4515-aa4c-f802e0710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d09f0-56df-423b-92e5-75650b3356a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a3f6ed4-8a2e-456a-ab44-7edfe672c026}" ma:internalName="TaxCatchAll" ma:showField="CatchAllData" ma:web="414d09f0-56df-423b-92e5-75650b335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d09f0-56df-423b-92e5-75650b3356a2"/>
    <lcf76f155ced4ddcb4097134ff3c332f xmlns="ea675271-e153-4515-aa4c-f802e07109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847981-01F5-4685-8C2E-C42DD59EE2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8779D0-A441-40D0-ABAD-CF3205D8B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675271-e153-4515-aa4c-f802e0710980"/>
    <ds:schemaRef ds:uri="414d09f0-56df-423b-92e5-75650b335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703B40-24A9-4051-85F5-A58015E2B583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14d09f0-56df-423b-92e5-75650b3356a2"/>
    <ds:schemaRef ds:uri="ea675271-e153-4515-aa4c-f802e0710980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SEJUSP (TDCO)</vt:lpstr>
      <vt:lpstr>'SEJUSP (TDCO)'!Area_de_impressao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Débora Dantas de Araújo (SEGOV)</dc:creator>
  <cp:keywords/>
  <dc:description/>
  <cp:lastModifiedBy>Ilton Lima do Amaral (SEJUSP)</cp:lastModifiedBy>
  <cp:revision/>
  <dcterms:created xsi:type="dcterms:W3CDTF">2020-04-19T00:23:47Z</dcterms:created>
  <dcterms:modified xsi:type="dcterms:W3CDTF">2026-02-05T14:31:37Z</dcterms:modified>
  <cp:category/>
  <cp:contentStatus/>
</cp:coreProperties>
</file>